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6" windowHeight="7656"/>
  </bookViews>
  <sheets>
    <sheet name="18.01.2023" sheetId="3" r:id="rId1"/>
    <sheet name="Лист1" sheetId="2" r:id="rId2"/>
  </sheets>
  <calcPr calcId="145621"/>
</workbook>
</file>

<file path=xl/calcChain.xml><?xml version="1.0" encoding="utf-8"?>
<calcChain xmlns="http://schemas.openxmlformats.org/spreadsheetml/2006/main">
  <c r="N20" i="3" l="1"/>
  <c r="N33" i="3" l="1"/>
</calcChain>
</file>

<file path=xl/sharedStrings.xml><?xml version="1.0" encoding="utf-8"?>
<sst xmlns="http://schemas.openxmlformats.org/spreadsheetml/2006/main" count="137" uniqueCount="103">
  <si>
    <r>
      <rPr>
        <b/>
        <u/>
        <sz val="11"/>
        <rFont val="Times New Roman"/>
        <family val="1"/>
        <charset val="204"/>
      </rPr>
      <t>ЗАВТРАК</t>
    </r>
  </si>
  <si>
    <r>
      <rPr>
        <b/>
        <sz val="9"/>
        <rFont val="Times New Roman"/>
        <family val="1"/>
        <charset val="204"/>
      </rPr>
      <t>№ рец.</t>
    </r>
  </si>
  <si>
    <r>
      <rPr>
        <b/>
        <sz val="9"/>
        <rFont val="Times New Roman"/>
        <family val="1"/>
        <charset val="204"/>
      </rPr>
      <t>Прием пищи, Наименование блюда</t>
    </r>
  </si>
  <si>
    <r>
      <rPr>
        <b/>
        <sz val="9"/>
        <rFont val="Times New Roman"/>
        <family val="1"/>
        <charset val="204"/>
      </rPr>
      <t>Пищевые вещества (г)</t>
    </r>
  </si>
  <si>
    <r>
      <rPr>
        <b/>
        <sz val="9"/>
        <rFont val="Times New Roman"/>
        <family val="1"/>
        <charset val="204"/>
      </rPr>
      <t>Витамины (мг)</t>
    </r>
  </si>
  <si>
    <r>
      <rPr>
        <b/>
        <sz val="9"/>
        <rFont val="Times New Roman"/>
        <family val="1"/>
        <charset val="204"/>
      </rPr>
      <t>Минеральные вещества (мг)</t>
    </r>
  </si>
  <si>
    <r>
      <rPr>
        <b/>
        <sz val="9"/>
        <rFont val="Times New Roman"/>
        <family val="1"/>
        <charset val="204"/>
      </rPr>
      <t>белки</t>
    </r>
  </si>
  <si>
    <r>
      <rPr>
        <b/>
        <sz val="9"/>
        <rFont val="Times New Roman"/>
        <family val="1"/>
        <charset val="204"/>
      </rPr>
      <t>жиры</t>
    </r>
  </si>
  <si>
    <r>
      <rPr>
        <b/>
        <sz val="9"/>
        <rFont val="Times New Roman"/>
        <family val="1"/>
        <charset val="204"/>
      </rPr>
      <t>углеводы</t>
    </r>
  </si>
  <si>
    <r>
      <rPr>
        <b/>
        <sz val="9"/>
        <rFont val="Times New Roman"/>
        <family val="1"/>
        <charset val="204"/>
      </rPr>
      <t>В1</t>
    </r>
  </si>
  <si>
    <r>
      <rPr>
        <b/>
        <vertAlign val="superscript"/>
        <sz val="9"/>
        <rFont val="Times New Roman"/>
        <family val="1"/>
        <charset val="204"/>
      </rPr>
      <t>В</t>
    </r>
    <r>
      <rPr>
        <b/>
        <sz val="9"/>
        <rFont val="Times New Roman"/>
        <family val="1"/>
        <charset val="204"/>
      </rPr>
      <t>2</t>
    </r>
  </si>
  <si>
    <r>
      <rPr>
        <b/>
        <sz val="9"/>
        <rFont val="Times New Roman"/>
        <family val="1"/>
        <charset val="204"/>
      </rPr>
      <t>С</t>
    </r>
  </si>
  <si>
    <r>
      <rPr>
        <b/>
        <sz val="9"/>
        <rFont val="Times New Roman"/>
        <family val="1"/>
        <charset val="204"/>
      </rPr>
      <t>Са</t>
    </r>
  </si>
  <si>
    <r>
      <rPr>
        <b/>
        <sz val="9"/>
        <rFont val="Times New Roman"/>
        <family val="1"/>
        <charset val="204"/>
      </rPr>
      <t>Fe</t>
    </r>
  </si>
  <si>
    <r>
      <rPr>
        <b/>
        <sz val="9"/>
        <rFont val="Times New Roman"/>
        <family val="1"/>
        <charset val="204"/>
      </rPr>
      <t>0,0</t>
    </r>
  </si>
  <si>
    <r>
      <rPr>
        <b/>
        <sz val="9"/>
        <rFont val="Times New Roman"/>
        <family val="1"/>
        <charset val="204"/>
      </rPr>
      <t>8,0</t>
    </r>
  </si>
  <si>
    <r>
      <rPr>
        <b/>
        <sz val="9"/>
        <rFont val="Times New Roman"/>
        <family val="1"/>
        <charset val="204"/>
      </rPr>
      <t>0,04</t>
    </r>
  </si>
  <si>
    <r>
      <rPr>
        <b/>
        <sz val="9"/>
        <rFont val="Times New Roman"/>
        <family val="1"/>
        <charset val="204"/>
      </rPr>
      <t>156,0</t>
    </r>
  </si>
  <si>
    <r>
      <rPr>
        <b/>
        <sz val="9"/>
        <rFont val="Times New Roman"/>
        <family val="1"/>
        <charset val="204"/>
      </rPr>
      <t>0,02</t>
    </r>
  </si>
  <si>
    <r>
      <rPr>
        <b/>
        <sz val="9"/>
        <rFont val="Times New Roman"/>
        <family val="1"/>
        <charset val="204"/>
      </rPr>
      <t>0,4</t>
    </r>
  </si>
  <si>
    <r>
      <rPr>
        <b/>
        <sz val="9"/>
        <rFont val="Times New Roman"/>
        <family val="1"/>
        <charset val="204"/>
      </rPr>
      <t>0,08</t>
    </r>
  </si>
  <si>
    <r>
      <rPr>
        <b/>
        <sz val="9"/>
        <rFont val="Times New Roman"/>
        <family val="1"/>
        <charset val="204"/>
      </rPr>
      <t>13,05</t>
    </r>
  </si>
  <si>
    <r>
      <rPr>
        <b/>
        <sz val="9"/>
        <rFont val="Times New Roman"/>
        <family val="1"/>
        <charset val="204"/>
      </rPr>
      <t>1,62</t>
    </r>
  </si>
  <si>
    <r>
      <rPr>
        <b/>
        <sz val="9"/>
        <rFont val="Times New Roman"/>
        <family val="1"/>
        <charset val="204"/>
      </rPr>
      <t>ИТОГО:</t>
    </r>
  </si>
  <si>
    <r>
      <rPr>
        <b/>
        <sz val="9"/>
        <rFont val="Times New Roman"/>
        <family val="1"/>
        <charset val="204"/>
      </rPr>
      <t>590,0</t>
    </r>
  </si>
  <si>
    <r>
      <rPr>
        <b/>
        <u/>
        <sz val="11"/>
        <rFont val="Times New Roman"/>
        <family val="1"/>
        <charset val="204"/>
      </rPr>
      <t>ОБЕД</t>
    </r>
  </si>
  <si>
    <r>
      <rPr>
        <b/>
        <sz val="9"/>
        <rFont val="Times New Roman"/>
        <family val="1"/>
        <charset val="204"/>
      </rPr>
      <t>0,01</t>
    </r>
  </si>
  <si>
    <r>
      <rPr>
        <b/>
        <sz val="9"/>
        <rFont val="Times New Roman"/>
        <family val="1"/>
        <charset val="204"/>
      </rPr>
      <t>4,2</t>
    </r>
  </si>
  <si>
    <r>
      <rPr>
        <b/>
        <sz val="9"/>
        <rFont val="Times New Roman"/>
        <family val="1"/>
        <charset val="204"/>
      </rPr>
      <t>28,8</t>
    </r>
  </si>
  <si>
    <r>
      <rPr>
        <b/>
        <sz val="9"/>
        <rFont val="Times New Roman"/>
        <family val="1"/>
        <charset val="204"/>
      </rPr>
      <t>1,14</t>
    </r>
  </si>
  <si>
    <r>
      <rPr>
        <b/>
        <sz val="9"/>
        <rFont val="Times New Roman"/>
        <family val="1"/>
        <charset val="204"/>
      </rPr>
      <t>42,9</t>
    </r>
  </si>
  <si>
    <r>
      <rPr>
        <b/>
        <sz val="9"/>
        <rFont val="Times New Roman"/>
        <family val="1"/>
        <charset val="204"/>
      </rPr>
      <t>108,0</t>
    </r>
  </si>
  <si>
    <r>
      <rPr>
        <b/>
        <sz val="9"/>
        <rFont val="Times New Roman"/>
        <family val="1"/>
        <charset val="204"/>
      </rPr>
      <t>ИТОГО ЗА ДЕНЬ:</t>
    </r>
  </si>
  <si>
    <r>
      <rPr>
        <b/>
        <sz val="9"/>
        <rFont val="Times New Roman"/>
        <family val="1"/>
        <charset val="204"/>
      </rPr>
      <t>Масса порции до 11 лет</t>
    </r>
  </si>
  <si>
    <r>
      <rPr>
        <b/>
        <sz val="9"/>
        <rFont val="Times New Roman"/>
        <family val="1"/>
        <charset val="204"/>
      </rPr>
      <t>Масса порции после 11 лет</t>
    </r>
  </si>
  <si>
    <r>
      <rPr>
        <b/>
        <sz val="9"/>
        <rFont val="Times New Roman"/>
        <family val="1"/>
        <charset val="204"/>
      </rPr>
      <t>Энергетическая ценность (ккал)</t>
    </r>
  </si>
  <si>
    <r>
      <rPr>
        <b/>
        <sz val="9"/>
        <rFont val="Times New Roman"/>
        <family val="1"/>
        <charset val="204"/>
      </rPr>
      <t>Таб.8</t>
    </r>
  </si>
  <si>
    <r>
      <rPr>
        <b/>
        <sz val="9"/>
        <rFont val="Times New Roman"/>
        <family val="1"/>
        <charset val="204"/>
      </rPr>
      <t>0,13</t>
    </r>
  </si>
  <si>
    <r>
      <rPr>
        <b/>
        <sz val="9"/>
        <rFont val="Times New Roman"/>
        <family val="1"/>
        <charset val="204"/>
      </rPr>
      <t>1,33</t>
    </r>
  </si>
  <si>
    <r>
      <rPr>
        <b/>
        <sz val="9"/>
        <rFont val="Times New Roman"/>
        <family val="1"/>
        <charset val="204"/>
      </rPr>
      <t>2,67</t>
    </r>
  </si>
  <si>
    <r>
      <rPr>
        <b/>
        <sz val="9"/>
        <rFont val="Times New Roman"/>
        <family val="1"/>
        <charset val="204"/>
      </rPr>
      <t>944</t>
    </r>
  </si>
  <si>
    <r>
      <rPr>
        <b/>
        <sz val="9"/>
        <rFont val="Times New Roman"/>
        <family val="1"/>
        <charset val="204"/>
      </rPr>
      <t>1,1</t>
    </r>
  </si>
  <si>
    <r>
      <rPr>
        <b/>
        <sz val="9"/>
        <rFont val="Times New Roman"/>
        <family val="1"/>
        <charset val="204"/>
      </rPr>
      <t>3,0</t>
    </r>
  </si>
  <si>
    <r>
      <rPr>
        <b/>
        <sz val="9"/>
        <rFont val="Times New Roman"/>
        <family val="1"/>
        <charset val="204"/>
      </rPr>
      <t>1,0</t>
    </r>
  </si>
  <si>
    <r>
      <rPr>
        <b/>
        <sz val="9"/>
        <rFont val="Times New Roman"/>
        <family val="1"/>
        <charset val="204"/>
      </rPr>
      <t>23,34</t>
    </r>
  </si>
  <si>
    <r>
      <rPr>
        <b/>
        <sz val="9"/>
        <rFont val="Times New Roman"/>
        <family val="1"/>
        <charset val="204"/>
      </rPr>
      <t>14,0</t>
    </r>
  </si>
  <si>
    <r>
      <rPr>
        <b/>
        <sz val="9"/>
        <rFont val="Times New Roman"/>
        <family val="1"/>
        <charset val="204"/>
      </rPr>
      <t>12,0</t>
    </r>
  </si>
  <si>
    <r>
      <rPr>
        <b/>
        <sz val="9"/>
        <rFont val="Times New Roman"/>
        <family val="1"/>
        <charset val="204"/>
      </rPr>
      <t>694</t>
    </r>
  </si>
  <si>
    <r>
      <rPr>
        <b/>
        <sz val="9"/>
        <rFont val="Times New Roman"/>
        <family val="1"/>
        <charset val="204"/>
      </rPr>
      <t>3,44</t>
    </r>
  </si>
  <si>
    <r>
      <rPr>
        <b/>
        <sz val="9"/>
        <rFont val="Times New Roman"/>
        <family val="1"/>
        <charset val="204"/>
      </rPr>
      <t>25,0</t>
    </r>
  </si>
  <si>
    <r>
      <rPr>
        <b/>
        <sz val="9"/>
        <rFont val="Times New Roman"/>
        <family val="1"/>
        <charset val="204"/>
      </rPr>
      <t>1,2</t>
    </r>
  </si>
  <si>
    <r>
      <rPr>
        <b/>
        <sz val="9"/>
        <rFont val="Times New Roman"/>
        <family val="1"/>
        <charset val="204"/>
      </rPr>
      <t>0,05</t>
    </r>
  </si>
  <si>
    <r>
      <rPr>
        <b/>
        <sz val="9"/>
        <rFont val="Times New Roman"/>
        <family val="1"/>
        <charset val="204"/>
      </rPr>
      <t>92</t>
    </r>
  </si>
  <si>
    <r>
      <rPr>
        <b/>
        <sz val="9"/>
        <rFont val="Times New Roman"/>
        <family val="1"/>
        <charset val="204"/>
      </rPr>
      <t>123,04</t>
    </r>
  </si>
  <si>
    <r>
      <rPr>
        <b/>
        <sz val="9"/>
        <rFont val="Times New Roman"/>
        <family val="1"/>
        <charset val="204"/>
      </rPr>
      <t>0,77</t>
    </r>
  </si>
  <si>
    <r>
      <rPr>
        <b/>
        <sz val="9"/>
        <rFont val="Times New Roman"/>
        <family val="1"/>
        <charset val="204"/>
      </rPr>
      <t>12,18</t>
    </r>
  </si>
  <si>
    <r>
      <rPr>
        <b/>
        <sz val="9"/>
        <rFont val="Times New Roman"/>
        <family val="1"/>
        <charset val="204"/>
      </rPr>
      <t>51,63</t>
    </r>
  </si>
  <si>
    <r>
      <rPr>
        <b/>
        <sz val="9"/>
        <rFont val="Times New Roman"/>
        <family val="1"/>
        <charset val="204"/>
      </rPr>
      <t>0,19</t>
    </r>
  </si>
  <si>
    <r>
      <rPr>
        <b/>
        <sz val="9"/>
        <rFont val="Times New Roman"/>
        <family val="1"/>
        <charset val="204"/>
      </rPr>
      <t>0,54</t>
    </r>
  </si>
  <si>
    <r>
      <rPr>
        <b/>
        <sz val="9"/>
        <rFont val="Times New Roman"/>
        <family val="1"/>
        <charset val="204"/>
      </rPr>
      <t>153,01</t>
    </r>
  </si>
  <si>
    <r>
      <rPr>
        <b/>
        <sz val="9"/>
        <rFont val="Times New Roman"/>
        <family val="1"/>
        <charset val="204"/>
      </rPr>
      <t>309,8</t>
    </r>
  </si>
  <si>
    <r>
      <rPr>
        <b/>
        <sz val="9"/>
        <rFont val="Times New Roman"/>
        <family val="1"/>
        <charset val="204"/>
      </rPr>
      <t>9,02</t>
    </r>
  </si>
  <si>
    <r>
      <rPr>
        <b/>
        <sz val="9"/>
        <rFont val="Times New Roman"/>
        <family val="1"/>
        <charset val="204"/>
      </rPr>
      <t>55</t>
    </r>
  </si>
  <si>
    <r>
      <rPr>
        <b/>
        <sz val="9"/>
        <rFont val="Times New Roman"/>
        <family val="1"/>
        <charset val="204"/>
      </rPr>
      <t>1,5</t>
    </r>
  </si>
  <si>
    <r>
      <rPr>
        <b/>
        <sz val="9"/>
        <rFont val="Times New Roman"/>
        <family val="1"/>
        <charset val="204"/>
      </rPr>
      <t>6,9</t>
    </r>
  </si>
  <si>
    <r>
      <rPr>
        <b/>
        <sz val="9"/>
        <rFont val="Times New Roman"/>
        <family val="1"/>
        <charset val="204"/>
      </rPr>
      <t>0,18</t>
    </r>
  </si>
  <si>
    <r>
      <rPr>
        <b/>
        <sz val="9"/>
        <rFont val="Times New Roman"/>
        <family val="1"/>
        <charset val="204"/>
      </rPr>
      <t>186</t>
    </r>
  </si>
  <si>
    <r>
      <rPr>
        <b/>
        <sz val="9"/>
        <rFont val="Times New Roman"/>
        <family val="1"/>
        <charset val="204"/>
      </rPr>
      <t>637</t>
    </r>
  </si>
  <si>
    <r>
      <rPr>
        <b/>
        <sz val="9"/>
        <rFont val="Times New Roman"/>
        <family val="1"/>
        <charset val="204"/>
      </rPr>
      <t>0,56</t>
    </r>
  </si>
  <si>
    <r>
      <rPr>
        <b/>
        <sz val="9"/>
        <rFont val="Times New Roman"/>
        <family val="1"/>
        <charset val="204"/>
      </rPr>
      <t>0,33</t>
    </r>
  </si>
  <si>
    <r>
      <rPr>
        <b/>
        <sz val="9"/>
        <rFont val="Times New Roman"/>
        <family val="1"/>
        <charset val="204"/>
      </rPr>
      <t>14,4</t>
    </r>
  </si>
  <si>
    <r>
      <rPr>
        <b/>
        <sz val="9"/>
        <rFont val="Times New Roman"/>
        <family val="1"/>
        <charset val="204"/>
      </rPr>
      <t>44,4</t>
    </r>
  </si>
  <si>
    <r>
      <rPr>
        <b/>
        <sz val="9"/>
        <rFont val="Times New Roman"/>
        <family val="1"/>
        <charset val="204"/>
      </rPr>
      <t>1,11</t>
    </r>
  </si>
  <si>
    <r>
      <rPr>
        <b/>
        <sz val="9"/>
        <rFont val="Times New Roman"/>
        <family val="1"/>
        <charset val="204"/>
      </rPr>
      <t>883</t>
    </r>
  </si>
  <si>
    <r>
      <rPr>
        <b/>
        <sz val="9"/>
        <rFont val="Times New Roman"/>
        <family val="1"/>
        <charset val="204"/>
      </rPr>
      <t>5,6</t>
    </r>
  </si>
  <si>
    <t>Цена</t>
  </si>
  <si>
    <t>УТВЕРЖДЕНО</t>
  </si>
  <si>
    <t>___________________</t>
  </si>
  <si>
    <t>МП</t>
  </si>
  <si>
    <t>МЕНЮ</t>
  </si>
  <si>
    <t>по бесплатному горячему питанию обучающихся, получающих начальное общее образование в муниципальных образовательных организациях</t>
  </si>
  <si>
    <t>Количество дете на завтрак</t>
  </si>
  <si>
    <t>Ответственный за питание______________________________/ФИО/</t>
  </si>
  <si>
    <t>Количество детей в обед</t>
  </si>
  <si>
    <t>Всего детей</t>
  </si>
  <si>
    <t>Шеф повар ___________________________________________/ФИО/</t>
  </si>
  <si>
    <t>Директор МБОУ "СОШ" № 15"</t>
  </si>
  <si>
    <t>ИП Раменская О.С</t>
  </si>
  <si>
    <t>Плужарова Н.В</t>
  </si>
  <si>
    <t>Муниципальное бюджетное общеобразовательное учреждение "Средняя общеобразовательная школа №15</t>
  </si>
  <si>
    <t>04 сентября</t>
  </si>
  <si>
    <t>свекла отварная дольками</t>
  </si>
  <si>
    <t>картофельное пюре</t>
  </si>
  <si>
    <t>курица тушенная с морковью</t>
  </si>
  <si>
    <t>какао с молоком</t>
  </si>
  <si>
    <t>хлеб пшеничный</t>
  </si>
  <si>
    <t>хлеб ржаной</t>
  </si>
  <si>
    <t>салат из моркови с яблоками</t>
  </si>
  <si>
    <t>борщ с капустой и картофелем со сметаной</t>
  </si>
  <si>
    <t>рис отварной</t>
  </si>
  <si>
    <t>котлета рыбная любительская</t>
  </si>
  <si>
    <t>соус молочный натуральный</t>
  </si>
  <si>
    <t>компот из клубники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</si>
</sst>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b/>
      <u/>
      <sz val="8"/>
      <name val="Tahoma"/>
      <family val="2"/>
      <charset val="204"/>
    </font>
    <font>
      <b/>
      <u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vertAlign val="superscript"/>
      <sz val="9"/>
      <name val="Times New Roman"/>
      <family val="1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0" xfId="0" applyBorder="1" applyAlignment="1">
      <alignment horizontal="center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 indent="1"/>
    </xf>
    <xf numFmtId="0" fontId="0" fillId="0" borderId="15" xfId="0" applyBorder="1" applyAlignment="1">
      <alignment horizontal="left" vertical="top" indent="1"/>
    </xf>
    <xf numFmtId="0" fontId="0" fillId="0" borderId="20" xfId="0" applyBorder="1" applyAlignment="1">
      <alignment horizontal="left" vertical="top"/>
    </xf>
    <xf numFmtId="0" fontId="0" fillId="0" borderId="22" xfId="0" applyBorder="1" applyAlignment="1">
      <alignment horizontal="justify" vertical="top"/>
    </xf>
    <xf numFmtId="0" fontId="0" fillId="0" borderId="23" xfId="0" applyBorder="1" applyAlignment="1">
      <alignment horizontal="right" vertical="top"/>
    </xf>
    <xf numFmtId="0" fontId="5" fillId="0" borderId="33" xfId="0" applyFont="1" applyBorder="1"/>
    <xf numFmtId="0" fontId="3" fillId="0" borderId="10" xfId="0" applyFont="1" applyBorder="1" applyAlignment="1">
      <alignment horizontal="left" vertical="top"/>
    </xf>
    <xf numFmtId="0" fontId="7" fillId="0" borderId="0" xfId="0" applyFont="1"/>
    <xf numFmtId="0" fontId="8" fillId="0" borderId="33" xfId="0" applyFont="1" applyBorder="1"/>
    <xf numFmtId="0" fontId="8" fillId="0" borderId="32" xfId="0" applyFont="1" applyBorder="1"/>
    <xf numFmtId="2" fontId="8" fillId="0" borderId="32" xfId="0" applyNumberFormat="1" applyFont="1" applyBorder="1"/>
    <xf numFmtId="0" fontId="0" fillId="0" borderId="29" xfId="0" applyBorder="1" applyAlignment="1">
      <alignment horizontal="left" vertical="top"/>
    </xf>
    <xf numFmtId="0" fontId="1" fillId="0" borderId="1" xfId="0" applyFont="1" applyBorder="1" applyAlignment="1">
      <alignment vertical="top" wrapText="1"/>
    </xf>
    <xf numFmtId="0" fontId="0" fillId="0" borderId="0" xfId="0" applyAlignment="1">
      <alignment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5" fillId="0" borderId="2" xfId="0" applyFont="1" applyBorder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30" xfId="0" applyBorder="1" applyAlignment="1">
      <alignment horizontal="center" vertical="top" wrapText="1"/>
    </xf>
    <xf numFmtId="0" fontId="0" fillId="0" borderId="31" xfId="0" applyBorder="1" applyAlignment="1">
      <alignment horizontal="center" vertical="top" wrapText="1"/>
    </xf>
    <xf numFmtId="0" fontId="0" fillId="0" borderId="18" xfId="0" applyBorder="1" applyAlignment="1">
      <alignment horizontal="justify" vertical="top" wrapText="1"/>
    </xf>
    <xf numFmtId="0" fontId="0" fillId="0" borderId="19" xfId="0" applyBorder="1" applyAlignment="1">
      <alignment horizontal="justify" vertical="top" wrapText="1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justify" vertical="top" wrapText="1"/>
    </xf>
    <xf numFmtId="0" fontId="0" fillId="0" borderId="28" xfId="0" applyBorder="1" applyAlignment="1">
      <alignment horizontal="justify" vertical="top" wrapText="1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0" fillId="0" borderId="16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8" fillId="0" borderId="36" xfId="0" applyFont="1" applyBorder="1" applyAlignment="1">
      <alignment horizontal="left"/>
    </xf>
    <xf numFmtId="0" fontId="8" fillId="0" borderId="37" xfId="0" applyFont="1" applyBorder="1" applyAlignment="1">
      <alignment horizontal="left"/>
    </xf>
    <xf numFmtId="2" fontId="8" fillId="0" borderId="32" xfId="0" applyNumberFormat="1" applyFont="1" applyBorder="1" applyAlignment="1">
      <alignment horizontal="left"/>
    </xf>
    <xf numFmtId="0" fontId="5" fillId="0" borderId="34" xfId="0" applyFont="1" applyBorder="1" applyAlignment="1"/>
    <xf numFmtId="0" fontId="5" fillId="0" borderId="35" xfId="0" applyFont="1" applyBorder="1" applyAlignment="1"/>
    <xf numFmtId="0" fontId="0" fillId="0" borderId="25" xfId="0" applyBorder="1" applyAlignment="1">
      <alignment horizontal="center" vertical="top" wrapText="1"/>
    </xf>
    <xf numFmtId="0" fontId="0" fillId="0" borderId="26" xfId="0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0" fontId="8" fillId="0" borderId="32" xfId="0" applyFont="1" applyBorder="1" applyAlignment="1">
      <alignment horizontal="left"/>
    </xf>
    <xf numFmtId="0" fontId="3" fillId="0" borderId="24" xfId="0" applyFont="1" applyBorder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27" xfId="0" applyFont="1" applyBorder="1" applyAlignment="1">
      <alignment horizontal="left" vertical="top"/>
    </xf>
    <xf numFmtId="0" fontId="0" fillId="0" borderId="24" xfId="0" applyBorder="1" applyAlignment="1">
      <alignment horizontal="justify" vertical="top"/>
    </xf>
    <xf numFmtId="0" fontId="0" fillId="0" borderId="24" xfId="0" applyBorder="1" applyAlignment="1">
      <alignment horizontal="left" vertical="top"/>
    </xf>
    <xf numFmtId="0" fontId="0" fillId="0" borderId="24" xfId="0" applyBorder="1" applyAlignment="1">
      <alignment horizontal="center" vertical="top"/>
    </xf>
    <xf numFmtId="0" fontId="0" fillId="0" borderId="24" xfId="0" applyBorder="1" applyAlignment="1">
      <alignment horizontal="left" vertical="top" indent="1"/>
    </xf>
    <xf numFmtId="0" fontId="0" fillId="0" borderId="24" xfId="0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abSelected="1" topLeftCell="A4" workbookViewId="0">
      <selection activeCell="I23" sqref="I23"/>
    </sheetView>
  </sheetViews>
  <sheetFormatPr defaultRowHeight="13.2" x14ac:dyDescent="0.25"/>
  <cols>
    <col min="1" max="1" width="7.33203125" customWidth="1"/>
    <col min="2" max="2" width="27" customWidth="1"/>
    <col min="3" max="3" width="8.33203125" customWidth="1"/>
    <col min="5" max="5" width="5.5546875" customWidth="1"/>
    <col min="6" max="6" width="4.6640625" customWidth="1"/>
    <col min="7" max="7" width="8.88671875" customWidth="1"/>
    <col min="8" max="8" width="9.6640625" customWidth="1"/>
    <col min="11" max="11" width="6.6640625" customWidth="1"/>
    <col min="12" max="12" width="7.88671875" customWidth="1"/>
    <col min="13" max="13" width="6.33203125" customWidth="1"/>
    <col min="15" max="16" width="9.109375" hidden="1" customWidth="1"/>
  </cols>
  <sheetData>
    <row r="1" spans="1:14" x14ac:dyDescent="0.25">
      <c r="A1" s="23" t="s">
        <v>89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3" spans="1:14" x14ac:dyDescent="0.25">
      <c r="A3" s="16" t="s">
        <v>76</v>
      </c>
      <c r="B3" s="17"/>
      <c r="K3" s="18" t="s">
        <v>76</v>
      </c>
      <c r="L3" s="18"/>
      <c r="M3" s="18"/>
      <c r="N3" s="18"/>
    </row>
    <row r="4" spans="1:14" x14ac:dyDescent="0.25">
      <c r="A4" s="16" t="s">
        <v>87</v>
      </c>
      <c r="B4" s="17"/>
      <c r="K4" s="18" t="s">
        <v>86</v>
      </c>
      <c r="L4" s="18"/>
      <c r="M4" s="18"/>
      <c r="N4" s="18"/>
    </row>
    <row r="6" spans="1:14" x14ac:dyDescent="0.25">
      <c r="A6" s="16" t="s">
        <v>77</v>
      </c>
      <c r="B6" s="17"/>
      <c r="K6" s="19" t="s">
        <v>88</v>
      </c>
      <c r="L6" s="17"/>
      <c r="M6" s="17"/>
      <c r="N6" s="17"/>
    </row>
    <row r="7" spans="1:14" ht="15" customHeight="1" x14ac:dyDescent="0.25">
      <c r="A7" s="11" t="s">
        <v>78</v>
      </c>
      <c r="K7" s="11" t="s">
        <v>78</v>
      </c>
    </row>
    <row r="8" spans="1:14" x14ac:dyDescent="0.25">
      <c r="A8" s="20" t="s">
        <v>79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x14ac:dyDescent="0.25">
      <c r="A9" s="22" t="s">
        <v>80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x14ac:dyDescent="0.25">
      <c r="A10" s="25" t="s">
        <v>90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</row>
    <row r="11" spans="1:14" ht="13.8" thickBot="1" x14ac:dyDescent="0.3">
      <c r="A11" s="26" t="s">
        <v>0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</row>
    <row r="12" spans="1:14" ht="6" customHeight="1" thickBot="1" x14ac:dyDescent="0.3">
      <c r="A12" s="27" t="s">
        <v>1</v>
      </c>
      <c r="B12" s="29" t="s">
        <v>2</v>
      </c>
      <c r="C12" s="31" t="s">
        <v>33</v>
      </c>
      <c r="D12" s="31" t="s">
        <v>34</v>
      </c>
      <c r="E12" s="33" t="s">
        <v>3</v>
      </c>
      <c r="F12" s="34"/>
      <c r="G12" s="35"/>
      <c r="H12" s="31" t="s">
        <v>35</v>
      </c>
      <c r="I12" s="33" t="s">
        <v>4</v>
      </c>
      <c r="J12" s="34"/>
      <c r="K12" s="35"/>
      <c r="L12" s="36" t="s">
        <v>5</v>
      </c>
      <c r="M12" s="37"/>
      <c r="N12" s="45"/>
    </row>
    <row r="13" spans="1:14" ht="29.25" customHeight="1" thickBot="1" x14ac:dyDescent="0.3">
      <c r="A13" s="28"/>
      <c r="B13" s="30"/>
      <c r="C13" s="32"/>
      <c r="D13" s="32"/>
      <c r="E13" s="3" t="s">
        <v>6</v>
      </c>
      <c r="F13" s="3" t="s">
        <v>7</v>
      </c>
      <c r="G13" s="1" t="s">
        <v>8</v>
      </c>
      <c r="H13" s="32"/>
      <c r="I13" s="3" t="s">
        <v>9</v>
      </c>
      <c r="J13" s="6" t="s">
        <v>10</v>
      </c>
      <c r="K13" s="4" t="s">
        <v>11</v>
      </c>
      <c r="L13" s="4" t="s">
        <v>12</v>
      </c>
      <c r="M13" s="15" t="s">
        <v>13</v>
      </c>
      <c r="N13" s="46"/>
    </row>
    <row r="14" spans="1:14" ht="13.8" thickBot="1" x14ac:dyDescent="0.3">
      <c r="A14" s="3" t="s">
        <v>52</v>
      </c>
      <c r="B14" s="51" t="s">
        <v>91</v>
      </c>
      <c r="C14" s="7">
        <v>60</v>
      </c>
      <c r="D14" s="7">
        <v>60</v>
      </c>
      <c r="E14" s="3">
        <v>1.4</v>
      </c>
      <c r="F14" s="3">
        <v>2.1</v>
      </c>
      <c r="G14" s="1">
        <v>8.9</v>
      </c>
      <c r="H14" s="1">
        <v>88</v>
      </c>
      <c r="I14" s="3" t="s">
        <v>18</v>
      </c>
      <c r="J14" s="3" t="s">
        <v>26</v>
      </c>
      <c r="K14" s="4" t="s">
        <v>27</v>
      </c>
      <c r="L14" s="4" t="s">
        <v>28</v>
      </c>
      <c r="M14" s="15" t="s">
        <v>29</v>
      </c>
      <c r="N14" s="9">
        <v>15</v>
      </c>
    </row>
    <row r="15" spans="1:14" ht="13.8" thickBot="1" x14ac:dyDescent="0.3">
      <c r="A15" s="3" t="s">
        <v>36</v>
      </c>
      <c r="B15" s="52" t="s">
        <v>92</v>
      </c>
      <c r="C15" s="7">
        <v>150</v>
      </c>
      <c r="D15" s="7">
        <v>150</v>
      </c>
      <c r="E15" s="3">
        <v>7.38</v>
      </c>
      <c r="F15" s="3">
        <v>7.42</v>
      </c>
      <c r="G15" s="1">
        <v>19.68</v>
      </c>
      <c r="H15" s="1">
        <v>315.39999999999998</v>
      </c>
      <c r="I15" s="3" t="s">
        <v>37</v>
      </c>
      <c r="J15" s="3" t="s">
        <v>20</v>
      </c>
      <c r="K15" s="4" t="s">
        <v>38</v>
      </c>
      <c r="L15" s="4" t="s">
        <v>17</v>
      </c>
      <c r="M15" s="15" t="s">
        <v>39</v>
      </c>
      <c r="N15" s="9">
        <v>18</v>
      </c>
    </row>
    <row r="16" spans="1:14" ht="13.8" thickBot="1" x14ac:dyDescent="0.3">
      <c r="A16" s="3" t="s">
        <v>40</v>
      </c>
      <c r="B16" s="10" t="s">
        <v>93</v>
      </c>
      <c r="C16" s="7">
        <v>48</v>
      </c>
      <c r="D16" s="7">
        <v>48</v>
      </c>
      <c r="E16" s="3">
        <v>0.3</v>
      </c>
      <c r="F16" s="3">
        <v>0</v>
      </c>
      <c r="G16" s="1">
        <v>7.2</v>
      </c>
      <c r="H16" s="1">
        <v>60</v>
      </c>
      <c r="I16" s="3" t="s">
        <v>14</v>
      </c>
      <c r="J16" s="3" t="s">
        <v>14</v>
      </c>
      <c r="K16" s="4" t="s">
        <v>41</v>
      </c>
      <c r="L16" s="4" t="s">
        <v>42</v>
      </c>
      <c r="M16" s="15" t="s">
        <v>43</v>
      </c>
      <c r="N16" s="9">
        <v>48</v>
      </c>
    </row>
    <row r="17" spans="1:14" ht="13.8" thickBot="1" x14ac:dyDescent="0.3">
      <c r="A17" s="2"/>
      <c r="B17" s="53" t="s">
        <v>94</v>
      </c>
      <c r="C17" s="7">
        <v>200</v>
      </c>
      <c r="D17" s="7">
        <v>200</v>
      </c>
      <c r="E17" s="3">
        <v>2.4</v>
      </c>
      <c r="F17" s="3">
        <v>0.4</v>
      </c>
      <c r="G17" s="1">
        <v>12.6</v>
      </c>
      <c r="H17" s="1">
        <v>63.6</v>
      </c>
      <c r="I17" s="3" t="s">
        <v>14</v>
      </c>
      <c r="J17" s="3" t="s">
        <v>19</v>
      </c>
      <c r="K17" s="4" t="s">
        <v>44</v>
      </c>
      <c r="L17" s="4" t="s">
        <v>31</v>
      </c>
      <c r="M17" s="15" t="s">
        <v>48</v>
      </c>
      <c r="N17" s="9">
        <v>17</v>
      </c>
    </row>
    <row r="18" spans="1:14" ht="13.8" thickBot="1" x14ac:dyDescent="0.3">
      <c r="A18" s="2"/>
      <c r="B18" s="10" t="s">
        <v>95</v>
      </c>
      <c r="C18" s="7">
        <v>25</v>
      </c>
      <c r="D18" s="7">
        <v>25</v>
      </c>
      <c r="E18" s="3">
        <v>1.1000000000000001</v>
      </c>
      <c r="F18" s="3">
        <v>0</v>
      </c>
      <c r="G18" s="1">
        <v>14.7</v>
      </c>
      <c r="H18" s="1">
        <v>62</v>
      </c>
      <c r="I18" s="3" t="s">
        <v>16</v>
      </c>
      <c r="J18" s="3" t="s">
        <v>51</v>
      </c>
      <c r="K18" s="3" t="s">
        <v>53</v>
      </c>
      <c r="L18" s="4" t="s">
        <v>45</v>
      </c>
      <c r="M18" s="15" t="s">
        <v>54</v>
      </c>
      <c r="N18" s="9">
        <v>3.1</v>
      </c>
    </row>
    <row r="19" spans="1:14" ht="13.8" thickBot="1" x14ac:dyDescent="0.3">
      <c r="A19" s="15"/>
      <c r="B19" s="54" t="s">
        <v>96</v>
      </c>
      <c r="C19" s="55">
        <v>15</v>
      </c>
      <c r="D19" s="55">
        <v>15</v>
      </c>
      <c r="E19" s="56">
        <v>1.1000000000000001</v>
      </c>
      <c r="F19" s="56">
        <v>0</v>
      </c>
      <c r="G19" s="57">
        <v>14.7</v>
      </c>
      <c r="H19" s="57">
        <v>62</v>
      </c>
      <c r="I19" s="56">
        <v>0.04</v>
      </c>
      <c r="J19" s="56">
        <v>0.05</v>
      </c>
      <c r="K19" s="56">
        <v>123.04</v>
      </c>
      <c r="L19" s="58">
        <v>14</v>
      </c>
      <c r="M19" s="15">
        <v>1.77</v>
      </c>
      <c r="N19" s="9">
        <v>2</v>
      </c>
    </row>
    <row r="20" spans="1:14" ht="13.8" thickBot="1" x14ac:dyDescent="0.3">
      <c r="A20" s="40" t="s">
        <v>23</v>
      </c>
      <c r="B20" s="41"/>
      <c r="C20" s="5"/>
      <c r="D20" s="2"/>
      <c r="E20" s="3">
        <v>12.58</v>
      </c>
      <c r="F20" s="3" t="s">
        <v>55</v>
      </c>
      <c r="G20" s="1" t="s">
        <v>56</v>
      </c>
      <c r="H20" s="1" t="s">
        <v>24</v>
      </c>
      <c r="I20" s="3" t="s">
        <v>57</v>
      </c>
      <c r="J20" s="3" t="s">
        <v>58</v>
      </c>
      <c r="K20" s="3" t="s">
        <v>59</v>
      </c>
      <c r="L20" s="4" t="s">
        <v>60</v>
      </c>
      <c r="M20" s="15" t="s">
        <v>61</v>
      </c>
      <c r="N20" s="9">
        <f>SUM(N14:N19)</f>
        <v>103.1</v>
      </c>
    </row>
    <row r="21" spans="1:14" ht="13.8" thickBot="1" x14ac:dyDescent="0.3">
      <c r="A21" s="26" t="s">
        <v>25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</row>
    <row r="22" spans="1:14" ht="13.8" thickBot="1" x14ac:dyDescent="0.3">
      <c r="A22" s="27" t="s">
        <v>1</v>
      </c>
      <c r="B22" s="29" t="s">
        <v>2</v>
      </c>
      <c r="C22" s="31" t="s">
        <v>33</v>
      </c>
      <c r="D22" s="31" t="s">
        <v>34</v>
      </c>
      <c r="E22" s="33">
        <v>12.92</v>
      </c>
      <c r="F22" s="34"/>
      <c r="G22" s="35"/>
      <c r="H22" s="31">
        <v>63.08</v>
      </c>
      <c r="I22" s="47">
        <v>589</v>
      </c>
      <c r="J22" s="48"/>
      <c r="K22" s="49"/>
      <c r="L22" s="36" t="s">
        <v>5</v>
      </c>
      <c r="M22" s="37"/>
      <c r="N22" s="38" t="s">
        <v>75</v>
      </c>
    </row>
    <row r="23" spans="1:14" ht="22.5" customHeight="1" thickBot="1" x14ac:dyDescent="0.3">
      <c r="A23" s="28"/>
      <c r="B23" s="30"/>
      <c r="C23" s="32"/>
      <c r="D23" s="32"/>
      <c r="E23" s="3" t="s">
        <v>6</v>
      </c>
      <c r="F23" s="3" t="s">
        <v>7</v>
      </c>
      <c r="G23" s="1" t="s">
        <v>8</v>
      </c>
      <c r="H23" s="32"/>
      <c r="I23" s="3" t="s">
        <v>9</v>
      </c>
      <c r="J23" s="6" t="s">
        <v>10</v>
      </c>
      <c r="K23" s="3" t="s">
        <v>11</v>
      </c>
      <c r="L23" s="4" t="s">
        <v>12</v>
      </c>
      <c r="M23" s="15" t="s">
        <v>13</v>
      </c>
      <c r="N23" s="39"/>
    </row>
    <row r="24" spans="1:14" ht="13.8" thickBot="1" x14ac:dyDescent="0.3">
      <c r="A24" s="3" t="s">
        <v>62</v>
      </c>
      <c r="B24" s="52" t="s">
        <v>97</v>
      </c>
      <c r="C24" s="7">
        <v>60</v>
      </c>
      <c r="D24" s="7">
        <v>60</v>
      </c>
      <c r="E24" s="3">
        <v>0.42</v>
      </c>
      <c r="F24" s="3">
        <v>0.06</v>
      </c>
      <c r="G24" s="1">
        <v>1.1399999999999999</v>
      </c>
      <c r="H24" s="1">
        <v>6.6</v>
      </c>
      <c r="I24" s="3" t="s">
        <v>14</v>
      </c>
      <c r="J24" s="3" t="s">
        <v>18</v>
      </c>
      <c r="K24" s="3" t="s">
        <v>63</v>
      </c>
      <c r="L24" s="4" t="s">
        <v>64</v>
      </c>
      <c r="M24" s="15" t="s">
        <v>65</v>
      </c>
      <c r="N24" s="9">
        <v>10</v>
      </c>
    </row>
    <row r="25" spans="1:14" ht="23.4" thickBot="1" x14ac:dyDescent="0.3">
      <c r="A25" s="3" t="s">
        <v>66</v>
      </c>
      <c r="B25" s="51" t="s">
        <v>98</v>
      </c>
      <c r="C25" s="7">
        <v>200</v>
      </c>
      <c r="D25" s="7">
        <v>200</v>
      </c>
      <c r="E25" s="3">
        <v>3.11</v>
      </c>
      <c r="F25" s="3">
        <v>4.42</v>
      </c>
      <c r="G25" s="1">
        <v>11.94</v>
      </c>
      <c r="H25" s="1">
        <v>100.69</v>
      </c>
      <c r="I25" s="3" t="s">
        <v>37</v>
      </c>
      <c r="J25" s="3" t="s">
        <v>20</v>
      </c>
      <c r="K25" s="3" t="s">
        <v>46</v>
      </c>
      <c r="L25" s="4" t="s">
        <v>49</v>
      </c>
      <c r="M25" s="15" t="s">
        <v>50</v>
      </c>
      <c r="N25" s="9">
        <v>27</v>
      </c>
    </row>
    <row r="26" spans="1:14" ht="13.8" thickBot="1" x14ac:dyDescent="0.3">
      <c r="A26" s="3" t="s">
        <v>67</v>
      </c>
      <c r="B26" s="10" t="s">
        <v>99</v>
      </c>
      <c r="C26" s="7">
        <v>150</v>
      </c>
      <c r="D26" s="7">
        <v>150</v>
      </c>
      <c r="E26" s="3">
        <v>15.72</v>
      </c>
      <c r="F26" s="3">
        <v>18.190000000000001</v>
      </c>
      <c r="G26" s="1">
        <v>5.6</v>
      </c>
      <c r="H26" s="1">
        <v>249.23</v>
      </c>
      <c r="I26" s="3" t="s">
        <v>16</v>
      </c>
      <c r="J26" s="3" t="s">
        <v>26</v>
      </c>
      <c r="K26" s="3" t="s">
        <v>15</v>
      </c>
      <c r="L26" s="4" t="s">
        <v>30</v>
      </c>
      <c r="M26" s="15" t="s">
        <v>41</v>
      </c>
      <c r="N26" s="9">
        <v>15</v>
      </c>
    </row>
    <row r="27" spans="1:14" ht="13.8" thickBot="1" x14ac:dyDescent="0.3">
      <c r="A27" s="3" t="s">
        <v>47</v>
      </c>
      <c r="B27" s="53" t="s">
        <v>100</v>
      </c>
      <c r="C27" s="7">
        <v>100</v>
      </c>
      <c r="D27" s="7">
        <v>100</v>
      </c>
      <c r="E27" s="3">
        <v>3.82</v>
      </c>
      <c r="F27" s="3">
        <v>3.08</v>
      </c>
      <c r="G27" s="1">
        <v>40.1</v>
      </c>
      <c r="H27" s="1">
        <v>203.7</v>
      </c>
      <c r="I27" s="3" t="s">
        <v>68</v>
      </c>
      <c r="J27" s="3" t="s">
        <v>69</v>
      </c>
      <c r="K27" s="3" t="s">
        <v>70</v>
      </c>
      <c r="L27" s="4" t="s">
        <v>71</v>
      </c>
      <c r="M27" s="15" t="s">
        <v>72</v>
      </c>
      <c r="N27" s="9">
        <v>36</v>
      </c>
    </row>
    <row r="28" spans="1:14" ht="13.8" thickBot="1" x14ac:dyDescent="0.3">
      <c r="A28" s="3" t="s">
        <v>73</v>
      </c>
      <c r="B28" s="10" t="s">
        <v>101</v>
      </c>
      <c r="C28" s="7">
        <v>20</v>
      </c>
      <c r="D28" s="7">
        <v>20</v>
      </c>
      <c r="E28" s="3">
        <v>0.9</v>
      </c>
      <c r="F28" s="3">
        <v>0.18</v>
      </c>
      <c r="G28" s="1">
        <v>18.18</v>
      </c>
      <c r="H28" s="1">
        <v>82.8</v>
      </c>
      <c r="I28" s="3" t="s">
        <v>26</v>
      </c>
      <c r="J28" s="3" t="s">
        <v>26</v>
      </c>
      <c r="K28" s="3" t="s">
        <v>42</v>
      </c>
      <c r="L28" s="4" t="s">
        <v>74</v>
      </c>
      <c r="M28" s="15" t="s">
        <v>65</v>
      </c>
      <c r="N28" s="9">
        <v>5</v>
      </c>
    </row>
    <row r="29" spans="1:14" ht="13.8" thickBot="1" x14ac:dyDescent="0.3">
      <c r="A29" s="2"/>
      <c r="B29" s="10" t="s">
        <v>102</v>
      </c>
      <c r="C29" s="4">
        <v>200</v>
      </c>
      <c r="D29" s="4">
        <v>20</v>
      </c>
      <c r="E29" s="3">
        <v>3.16</v>
      </c>
      <c r="F29" s="3">
        <v>0.4</v>
      </c>
      <c r="G29" s="8">
        <v>19.3</v>
      </c>
      <c r="H29" s="1">
        <v>94</v>
      </c>
      <c r="I29" s="3" t="s">
        <v>20</v>
      </c>
      <c r="J29" s="3" t="s">
        <v>16</v>
      </c>
      <c r="K29" s="3" t="s">
        <v>14</v>
      </c>
      <c r="L29" s="3" t="s">
        <v>21</v>
      </c>
      <c r="M29" s="15" t="s">
        <v>22</v>
      </c>
      <c r="N29" s="9">
        <v>5</v>
      </c>
    </row>
    <row r="30" spans="1:14" ht="13.8" thickBot="1" x14ac:dyDescent="0.3">
      <c r="A30" s="15"/>
      <c r="B30" s="54" t="s">
        <v>96</v>
      </c>
      <c r="C30" s="58">
        <v>30</v>
      </c>
      <c r="D30" s="58">
        <v>30</v>
      </c>
      <c r="E30" s="56"/>
      <c r="F30" s="56"/>
      <c r="G30" s="59"/>
      <c r="H30" s="57"/>
      <c r="I30" s="56"/>
      <c r="J30" s="56"/>
      <c r="K30" s="56"/>
      <c r="L30" s="56"/>
      <c r="M30" s="15"/>
      <c r="N30" s="9">
        <v>2</v>
      </c>
    </row>
    <row r="31" spans="1:14" ht="13.8" thickBot="1" x14ac:dyDescent="0.3">
      <c r="A31" s="15"/>
      <c r="B31" s="54" t="s">
        <v>95</v>
      </c>
      <c r="C31" s="58">
        <v>60</v>
      </c>
      <c r="D31" s="58">
        <v>60</v>
      </c>
      <c r="E31" s="56"/>
      <c r="F31" s="56"/>
      <c r="G31" s="59"/>
      <c r="H31" s="57"/>
      <c r="I31" s="56"/>
      <c r="J31" s="56"/>
      <c r="K31" s="56"/>
      <c r="L31" s="56"/>
      <c r="M31" s="15"/>
      <c r="N31" s="9">
        <v>3.1</v>
      </c>
    </row>
    <row r="32" spans="1:14" ht="13.8" thickBot="1" x14ac:dyDescent="0.3">
      <c r="A32" s="40" t="s">
        <v>23</v>
      </c>
      <c r="B32" s="41"/>
      <c r="C32" s="5"/>
      <c r="D32" s="5"/>
      <c r="E32" s="3">
        <v>29.9</v>
      </c>
      <c r="F32" s="3">
        <v>27.48</v>
      </c>
      <c r="G32" s="4">
        <v>126.05</v>
      </c>
      <c r="H32" s="1">
        <v>874.9</v>
      </c>
      <c r="I32" s="3"/>
      <c r="J32" s="3"/>
      <c r="K32" s="3"/>
      <c r="L32" s="3"/>
      <c r="M32" s="15"/>
      <c r="N32" s="9"/>
    </row>
    <row r="33" spans="1:16" ht="13.8" thickBot="1" x14ac:dyDescent="0.3">
      <c r="A33" s="40" t="s">
        <v>32</v>
      </c>
      <c r="B33" s="41"/>
      <c r="C33" s="5"/>
      <c r="D33" s="5"/>
      <c r="E33" s="3"/>
      <c r="F33" s="3"/>
      <c r="G33" s="4"/>
      <c r="H33" s="1"/>
      <c r="I33" s="3"/>
      <c r="J33" s="3"/>
      <c r="K33" s="3"/>
      <c r="L33" s="3"/>
      <c r="M33" s="15"/>
      <c r="N33" s="9">
        <f>N32+N20</f>
        <v>103.1</v>
      </c>
    </row>
    <row r="34" spans="1:16" ht="13.8" x14ac:dyDescent="0.3">
      <c r="A34" s="42" t="s">
        <v>81</v>
      </c>
      <c r="B34" s="43"/>
      <c r="C34" s="12"/>
      <c r="D34" s="13"/>
      <c r="E34" s="13"/>
      <c r="F34" s="13"/>
      <c r="G34" s="44" t="s">
        <v>82</v>
      </c>
      <c r="H34" s="44"/>
      <c r="I34" s="44"/>
      <c r="J34" s="44"/>
      <c r="K34" s="44"/>
      <c r="L34" s="44"/>
      <c r="M34" s="44"/>
      <c r="N34" s="44"/>
      <c r="O34" s="44"/>
      <c r="P34" s="44"/>
    </row>
    <row r="35" spans="1:16" ht="13.8" x14ac:dyDescent="0.3">
      <c r="A35" s="42" t="s">
        <v>83</v>
      </c>
      <c r="B35" s="43"/>
      <c r="C35" s="12"/>
      <c r="D35" s="13"/>
      <c r="E35" s="13"/>
      <c r="F35" s="13"/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13.8" x14ac:dyDescent="0.3">
      <c r="A36" s="42" t="s">
        <v>84</v>
      </c>
      <c r="B36" s="43"/>
      <c r="C36" s="12"/>
      <c r="D36" s="13"/>
      <c r="E36" s="13"/>
      <c r="F36" s="13"/>
      <c r="G36" s="50" t="s">
        <v>85</v>
      </c>
      <c r="H36" s="50"/>
      <c r="I36" s="50"/>
      <c r="J36" s="50"/>
      <c r="K36" s="50"/>
      <c r="L36" s="50"/>
      <c r="M36" s="50"/>
      <c r="N36" s="50"/>
      <c r="O36" s="50"/>
      <c r="P36" s="50"/>
    </row>
  </sheetData>
  <mergeCells count="38">
    <mergeCell ref="A35:B35"/>
    <mergeCell ref="A36:B36"/>
    <mergeCell ref="G36:P36"/>
    <mergeCell ref="A20:B20"/>
    <mergeCell ref="A21:N21"/>
    <mergeCell ref="A22:A23"/>
    <mergeCell ref="B22:B23"/>
    <mergeCell ref="C22:C23"/>
    <mergeCell ref="D22:D23"/>
    <mergeCell ref="E22:G22"/>
    <mergeCell ref="H22:H23"/>
    <mergeCell ref="I22:K22"/>
    <mergeCell ref="L22:M22"/>
    <mergeCell ref="N22:N23"/>
    <mergeCell ref="A32:B32"/>
    <mergeCell ref="A33:B33"/>
    <mergeCell ref="A34:B34"/>
    <mergeCell ref="G34:P34"/>
    <mergeCell ref="A11:N11"/>
    <mergeCell ref="A12:A13"/>
    <mergeCell ref="B12:B13"/>
    <mergeCell ref="C12:C13"/>
    <mergeCell ref="D12:D13"/>
    <mergeCell ref="E12:G12"/>
    <mergeCell ref="H12:H13"/>
    <mergeCell ref="I12:K12"/>
    <mergeCell ref="L12:M12"/>
    <mergeCell ref="N12:N13"/>
    <mergeCell ref="A9:N9"/>
    <mergeCell ref="A1:N1"/>
    <mergeCell ref="A3:B3"/>
    <mergeCell ref="K3:N3"/>
    <mergeCell ref="A10:N10"/>
    <mergeCell ref="A4:B4"/>
    <mergeCell ref="K4:N4"/>
    <mergeCell ref="A6:B6"/>
    <mergeCell ref="K6:N6"/>
    <mergeCell ref="A8:N8"/>
  </mergeCells>
  <pageMargins left="0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9" sqref="E9"/>
    </sheetView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18.01.2023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Наталья Владимировна</cp:lastModifiedBy>
  <cp:lastPrinted>2022-12-18T07:29:38Z</cp:lastPrinted>
  <dcterms:created xsi:type="dcterms:W3CDTF">2022-12-12T03:46:20Z</dcterms:created>
  <dcterms:modified xsi:type="dcterms:W3CDTF">2023-09-04T01:54:15Z</dcterms:modified>
</cp:coreProperties>
</file>